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OGS 2014" sheetId="1" r:id="rId1"/>
  </sheets>
  <calcPr calcId="144525"/>
</workbook>
</file>

<file path=xl/calcChain.xml><?xml version="1.0" encoding="utf-8"?>
<calcChain xmlns="http://schemas.openxmlformats.org/spreadsheetml/2006/main">
  <c r="I7" i="1" l="1"/>
  <c r="J37" i="1"/>
  <c r="J38" i="1" s="1"/>
  <c r="I37" i="1"/>
  <c r="H37" i="1"/>
  <c r="G37" i="1"/>
  <c r="F37" i="1"/>
  <c r="F38" i="1" s="1"/>
  <c r="E37" i="1"/>
  <c r="J35" i="1"/>
  <c r="I35" i="1"/>
  <c r="H35" i="1"/>
  <c r="G35" i="1"/>
  <c r="F35" i="1"/>
  <c r="E35" i="1"/>
  <c r="D35" i="1"/>
  <c r="G38" i="1" l="1"/>
  <c r="H38" i="1"/>
  <c r="E38" i="1"/>
  <c r="I38" i="1"/>
  <c r="L36" i="1" l="1"/>
</calcChain>
</file>

<file path=xl/sharedStrings.xml><?xml version="1.0" encoding="utf-8"?>
<sst xmlns="http://schemas.openxmlformats.org/spreadsheetml/2006/main" count="76" uniqueCount="70">
  <si>
    <t>PEJABAT KESIHATAN DAERAH GOMBAK</t>
  </si>
  <si>
    <t xml:space="preserve"> NAMA PEGAWAI :</t>
  </si>
  <si>
    <t>GAJI ASAS (GA)         :</t>
  </si>
  <si>
    <t xml:space="preserve"> JAWATAN / GRED :</t>
  </si>
  <si>
    <t>1/3 GAJI SEBULAN    :</t>
  </si>
  <si>
    <t xml:space="preserve"> NO.KAD PENGENALAN :</t>
  </si>
  <si>
    <t>NO. GAJI                      :</t>
  </si>
  <si>
    <t>NO.AKAUN BANK    :</t>
  </si>
  <si>
    <t xml:space="preserve">TARIKH </t>
  </si>
  <si>
    <t>WAKTU KERJA LEBIH MASA</t>
  </si>
  <si>
    <t>JUMLAH JAM</t>
  </si>
  <si>
    <t>HARI KERJA BIASA</t>
  </si>
  <si>
    <t>HARI REHAT BIASA</t>
  </si>
  <si>
    <t>HARI KELEPASAN</t>
  </si>
  <si>
    <t>PERIHAL TUGAS</t>
  </si>
  <si>
    <t>DARIPADA</t>
  </si>
  <si>
    <t>HINGGA</t>
  </si>
  <si>
    <t>SIANG</t>
  </si>
  <si>
    <t>MALAM</t>
  </si>
  <si>
    <t>PENGIRAAN KADAR SEJAM</t>
  </si>
  <si>
    <r>
      <t xml:space="preserve">GAX12X1.125                    </t>
    </r>
    <r>
      <rPr>
        <sz val="7.5"/>
        <rFont val="Calibri"/>
        <family val="2"/>
      </rPr>
      <t xml:space="preserve"> 2504          </t>
    </r>
    <r>
      <rPr>
        <u/>
        <sz val="7.5"/>
        <rFont val="Calibri"/>
        <family val="2"/>
      </rPr>
      <t xml:space="preserve">                                                                  </t>
    </r>
  </si>
  <si>
    <r>
      <t xml:space="preserve">GAX12X1.25                    </t>
    </r>
    <r>
      <rPr>
        <sz val="7.5"/>
        <rFont val="Calibri"/>
        <family val="2"/>
      </rPr>
      <t xml:space="preserve"> 2504          </t>
    </r>
    <r>
      <rPr>
        <u/>
        <sz val="7.5"/>
        <rFont val="Calibri"/>
        <family val="2"/>
      </rPr>
      <t xml:space="preserve">                                                                  </t>
    </r>
  </si>
  <si>
    <r>
      <t xml:space="preserve">GAX12X1.5                    </t>
    </r>
    <r>
      <rPr>
        <sz val="7.5"/>
        <rFont val="Calibri"/>
        <family val="2"/>
      </rPr>
      <t xml:space="preserve"> 2504          </t>
    </r>
    <r>
      <rPr>
        <u/>
        <sz val="7.5"/>
        <rFont val="Calibri"/>
        <family val="2"/>
      </rPr>
      <t xml:space="preserve">                                                                  </t>
    </r>
  </si>
  <si>
    <r>
      <t xml:space="preserve">GAX12X1.75                    </t>
    </r>
    <r>
      <rPr>
        <sz val="7.5"/>
        <rFont val="Calibri"/>
        <family val="2"/>
      </rPr>
      <t xml:space="preserve"> 2504          </t>
    </r>
    <r>
      <rPr>
        <u/>
        <sz val="7.5"/>
        <rFont val="Calibri"/>
        <family val="2"/>
      </rPr>
      <t xml:space="preserve">                                                                  </t>
    </r>
  </si>
  <si>
    <r>
      <t xml:space="preserve">GAX12X2                    </t>
    </r>
    <r>
      <rPr>
        <sz val="7.5"/>
        <rFont val="Calibri"/>
        <family val="2"/>
      </rPr>
      <t xml:space="preserve"> 2504          </t>
    </r>
    <r>
      <rPr>
        <u/>
        <sz val="7.5"/>
        <rFont val="Calibri"/>
        <family val="2"/>
      </rPr>
      <t xml:space="preserve">                                                                  </t>
    </r>
  </si>
  <si>
    <t>JUMLAH KADAR JAM (KESELURUHAN)                                                                 (RINGGIT MALAYSIA)</t>
  </si>
  <si>
    <t>JUMLAH JAM x KADAR SEJAM</t>
  </si>
  <si>
    <t xml:space="preserve"> RINGGIT MALAYSIA : </t>
  </si>
  <si>
    <t xml:space="preserve"> Dengan ini saya mengaku bahawa kerja lebih masa</t>
  </si>
  <si>
    <t xml:space="preserve">Dengan ini saya mengesahkan bahawa pegawai ini dikehendaki menjalankan </t>
  </si>
  <si>
    <t xml:space="preserve"> tersebut benar dilakukan oleh saya :</t>
  </si>
  <si>
    <t xml:space="preserve">tugas lebih masa mengikut Perintah-Perintah Am Bab G dan tuntutan ini </t>
  </si>
  <si>
    <t xml:space="preserve">adalah benar </t>
  </si>
  <si>
    <t xml:space="preserve"> (Tandatangan Pegawai Yang Menuntut)</t>
  </si>
  <si>
    <t>(Tandatangan Ketua Jabatan )</t>
  </si>
  <si>
    <t xml:space="preserve">SIJIL BAGI </t>
  </si>
  <si>
    <t xml:space="preserve"> PANDUAN </t>
  </si>
  <si>
    <t xml:space="preserve">TUNTUTAN ELAUN LEBIH MASA </t>
  </si>
  <si>
    <t>MELEBIHI 1/3 GAJI</t>
  </si>
  <si>
    <t xml:space="preserve"> Kadar Satu Jam</t>
  </si>
  <si>
    <r>
      <t xml:space="preserve">:    </t>
    </r>
    <r>
      <rPr>
        <u/>
        <sz val="11"/>
        <rFont val="Calibri"/>
        <family val="2"/>
        <scheme val="minor"/>
      </rPr>
      <t>Gaji Pokok X 12</t>
    </r>
    <r>
      <rPr>
        <sz val="11"/>
        <rFont val="Calibri"/>
        <family val="2"/>
        <scheme val="minor"/>
      </rPr>
      <t xml:space="preserve"> </t>
    </r>
  </si>
  <si>
    <t xml:space="preserve"> Kadar 1/3</t>
  </si>
  <si>
    <r>
      <t xml:space="preserve">:    </t>
    </r>
    <r>
      <rPr>
        <u/>
        <sz val="11"/>
        <rFont val="Calibri"/>
        <family val="2"/>
        <scheme val="minor"/>
      </rPr>
      <t>Gaji Pokok</t>
    </r>
  </si>
  <si>
    <t xml:space="preserve"> Disahkan bahawa pegawai ini telah melebihi had elaun lebih masa yang</t>
  </si>
  <si>
    <t xml:space="preserve"> dibenarkan mengikut syarat-syarat yang terkandung didalam Surat</t>
  </si>
  <si>
    <t xml:space="preserve"> Pekeliling Bil.21 Tahun 1977 JPA256/7/4(28) bth 5/9/1977</t>
  </si>
  <si>
    <t xml:space="preserve"> Kadar Siang dikira dari</t>
  </si>
  <si>
    <t>: 6.00 am hingga 10.00 pm</t>
  </si>
  <si>
    <t xml:space="preserve"> Kadar Malam dikira dari</t>
  </si>
  <si>
    <t>: 10.00 pm hingga 6.00 am</t>
  </si>
  <si>
    <t xml:space="preserve"> Sila ambil perhatian bahawa kadar elaun lebih masa sejam berubah selepas 12.00</t>
  </si>
  <si>
    <t xml:space="preserve"> tengah malam bagi Hari Kelepasan Mingguan atau Hari Kelepasan Awam</t>
  </si>
  <si>
    <t xml:space="preserve"> JUMLAH KADAR JAM TIDAK BOLEH DIGENAPKAN </t>
  </si>
  <si>
    <t xml:space="preserve"> CONTOH : 831/2 x 1.125 = 93.9375 bukan 93.94</t>
  </si>
  <si>
    <t>( Tandatangan dan Cop Ketua Unit )</t>
  </si>
  <si>
    <t>JUMLAH KADAR SATU JAM HENDAKLAH DIKIRA TERHAMPIR</t>
  </si>
  <si>
    <r>
      <t xml:space="preserve">CONTOH : GAJI &gt; RM538.00 = </t>
    </r>
    <r>
      <rPr>
        <u/>
        <sz val="11"/>
        <rFont val="Calibri"/>
        <family val="2"/>
        <scheme val="minor"/>
      </rPr>
      <t xml:space="preserve">538.00 X 12 </t>
    </r>
    <r>
      <rPr>
        <sz val="11"/>
        <rFont val="Calibri"/>
        <family val="2"/>
        <scheme val="minor"/>
      </rPr>
      <t>=  2.57827476038</t>
    </r>
  </si>
  <si>
    <t>HENDAKLAH DIAMBILKIRA SEBAGAI : RM2.58</t>
  </si>
  <si>
    <t>JUMLAH AKHIR TUNTUTAN DIKIRA TERHAMPIR SEPERTI DIATAS</t>
  </si>
  <si>
    <t>CONTOH : 93.9375 JAM X RM2.58 = RM242.36</t>
  </si>
  <si>
    <t>BUKAN RM242.35875 ATAU RM242.36</t>
  </si>
  <si>
    <t>( Tandatangan dan Cop Pegawai Meluluskan )</t>
  </si>
  <si>
    <t>SINGKATAN-SINGKATAN YANG DIBENARKAN</t>
  </si>
  <si>
    <t>HARI KELEPASAN MINGGUAN (AHAD) -HKM</t>
  </si>
  <si>
    <t>HARI CUTI REHAT SABTU - HRS</t>
  </si>
  <si>
    <t>HARI KELEPASAN UMUM (CUTI AWAM) - HKA</t>
  </si>
  <si>
    <t xml:space="preserve">   NAMA BANK &amp; CAWANGAN : </t>
  </si>
  <si>
    <t xml:space="preserve">   WAKTU BERTUGAS  :</t>
  </si>
  <si>
    <t xml:space="preserve">   BULAN :</t>
  </si>
  <si>
    <t>PENYATA TUNTUTAN ELAUN KERJA LEBIH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</si>
</sst>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M&quot;#,##0.00_);[Red]\(&quot;RM&quot;#,##0.00\)"/>
    <numFmt numFmtId="164" formatCode="&quot;RM&quot;#,##0.00"/>
    <numFmt numFmtId="165" formatCode="#,##0.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7.5"/>
      <name val="Calibri"/>
      <family val="2"/>
    </font>
    <font>
      <sz val="7.5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7" xfId="0" applyFont="1" applyBorder="1" applyAlignment="1"/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3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8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workbookViewId="0">
      <selection activeCell="A4" sqref="A4:L4"/>
    </sheetView>
  </sheetViews>
  <sheetFormatPr defaultRowHeight="15" x14ac:dyDescent="0.25"/>
  <cols>
    <col min="1" max="1" width="10.140625" style="4" customWidth="1"/>
    <col min="2" max="2" width="12.28515625" style="6" customWidth="1"/>
    <col min="3" max="3" width="11.140625" style="6" customWidth="1"/>
    <col min="4" max="4" width="7.42578125" style="4" customWidth="1"/>
    <col min="5" max="5" width="10.42578125" style="4" customWidth="1"/>
    <col min="6" max="6" width="10.28515625" style="4" customWidth="1"/>
    <col min="7" max="7" width="9.7109375" style="4" customWidth="1"/>
    <col min="8" max="8" width="8.7109375" style="4" customWidth="1"/>
    <col min="9" max="9" width="11" style="4" customWidth="1"/>
    <col min="10" max="10" width="8.7109375" style="6" customWidth="1"/>
    <col min="11" max="11" width="41" style="4" customWidth="1"/>
    <col min="12" max="12" width="18.28515625" style="4" customWidth="1"/>
    <col min="13" max="16384" width="9.140625" style="4"/>
  </cols>
  <sheetData>
    <row r="1" spans="1:12" s="1" customFormat="1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1" customFormat="1" ht="15.75" x14ac:dyDescent="0.25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1" customFormat="1" ht="15.75" x14ac:dyDescent="0.25">
      <c r="A3" s="46" t="s">
        <v>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s="1" customFormat="1" ht="15.75" x14ac:dyDescent="0.25">
      <c r="A4" s="46" t="s">
        <v>67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6" spans="1:12" x14ac:dyDescent="0.25">
      <c r="A6" s="85" t="s">
        <v>1</v>
      </c>
      <c r="B6" s="85"/>
      <c r="C6" s="2"/>
      <c r="D6" s="3"/>
      <c r="E6" s="3"/>
      <c r="G6" s="88" t="s">
        <v>2</v>
      </c>
      <c r="H6" s="88"/>
      <c r="I6" s="89"/>
      <c r="J6" s="87"/>
    </row>
    <row r="7" spans="1:12" x14ac:dyDescent="0.25">
      <c r="A7" s="85" t="s">
        <v>3</v>
      </c>
      <c r="B7" s="85"/>
      <c r="C7" s="5"/>
      <c r="D7" s="3"/>
      <c r="E7" s="3"/>
      <c r="G7" s="4" t="s">
        <v>4</v>
      </c>
      <c r="I7" s="86">
        <f>SUM(I6/3)</f>
        <v>0</v>
      </c>
      <c r="J7" s="86"/>
    </row>
    <row r="8" spans="1:12" x14ac:dyDescent="0.25">
      <c r="A8" s="85" t="s">
        <v>5</v>
      </c>
      <c r="B8" s="85"/>
      <c r="C8" s="5"/>
      <c r="D8" s="3"/>
      <c r="E8" s="3"/>
      <c r="G8" s="4" t="s">
        <v>6</v>
      </c>
      <c r="I8" s="87"/>
      <c r="J8" s="87"/>
    </row>
    <row r="9" spans="1:12" x14ac:dyDescent="0.25">
      <c r="G9" s="4" t="s">
        <v>7</v>
      </c>
      <c r="I9" s="87"/>
      <c r="J9" s="87"/>
      <c r="K9" s="7" t="s">
        <v>66</v>
      </c>
      <c r="L9" s="7"/>
    </row>
    <row r="10" spans="1:12" s="8" customFormat="1" x14ac:dyDescent="0.25">
      <c r="A10" s="84" t="s">
        <v>8</v>
      </c>
      <c r="B10" s="77" t="s">
        <v>9</v>
      </c>
      <c r="C10" s="77"/>
      <c r="D10" s="84" t="s">
        <v>10</v>
      </c>
      <c r="E10" s="77" t="s">
        <v>11</v>
      </c>
      <c r="F10" s="77"/>
      <c r="G10" s="77" t="s">
        <v>12</v>
      </c>
      <c r="H10" s="77"/>
      <c r="I10" s="77" t="s">
        <v>13</v>
      </c>
      <c r="J10" s="77"/>
      <c r="K10" s="78" t="s">
        <v>14</v>
      </c>
      <c r="L10" s="79"/>
    </row>
    <row r="11" spans="1:12" s="8" customFormat="1" ht="15" customHeight="1" x14ac:dyDescent="0.25">
      <c r="A11" s="84"/>
      <c r="B11" s="84" t="s">
        <v>15</v>
      </c>
      <c r="C11" s="84" t="s">
        <v>16</v>
      </c>
      <c r="D11" s="84"/>
      <c r="E11" s="9" t="s">
        <v>17</v>
      </c>
      <c r="F11" s="9" t="s">
        <v>18</v>
      </c>
      <c r="G11" s="9" t="s">
        <v>17</v>
      </c>
      <c r="H11" s="9" t="s">
        <v>18</v>
      </c>
      <c r="I11" s="9" t="s">
        <v>17</v>
      </c>
      <c r="J11" s="9" t="s">
        <v>18</v>
      </c>
      <c r="K11" s="80"/>
      <c r="L11" s="81"/>
    </row>
    <row r="12" spans="1:12" s="8" customFormat="1" x14ac:dyDescent="0.25">
      <c r="A12" s="84"/>
      <c r="B12" s="84"/>
      <c r="C12" s="84"/>
      <c r="D12" s="84"/>
      <c r="E12" s="10">
        <v>1.125</v>
      </c>
      <c r="F12" s="10">
        <v>1.25</v>
      </c>
      <c r="G12" s="10">
        <v>1.25</v>
      </c>
      <c r="H12" s="10">
        <v>1.5</v>
      </c>
      <c r="I12" s="10">
        <v>1.75</v>
      </c>
      <c r="J12" s="11">
        <v>2</v>
      </c>
      <c r="K12" s="82"/>
      <c r="L12" s="83"/>
    </row>
    <row r="13" spans="1:12" s="8" customFormat="1" x14ac:dyDescent="0.25">
      <c r="A13" s="55"/>
      <c r="B13" s="12"/>
      <c r="C13" s="12"/>
      <c r="D13" s="12"/>
      <c r="E13" s="13"/>
      <c r="F13" s="13"/>
      <c r="G13" s="13"/>
      <c r="H13" s="13"/>
      <c r="I13" s="13"/>
      <c r="J13" s="13"/>
      <c r="K13" s="73"/>
      <c r="L13" s="74"/>
    </row>
    <row r="14" spans="1:12" s="8" customFormat="1" x14ac:dyDescent="0.25">
      <c r="A14" s="56"/>
      <c r="B14" s="12"/>
      <c r="C14" s="12"/>
      <c r="D14" s="12"/>
      <c r="E14" s="13"/>
      <c r="F14" s="13"/>
      <c r="G14" s="13"/>
      <c r="H14" s="13"/>
      <c r="I14" s="13"/>
      <c r="J14" s="13"/>
      <c r="K14" s="75"/>
      <c r="L14" s="76"/>
    </row>
    <row r="15" spans="1:12" s="8" customFormat="1" x14ac:dyDescent="0.25">
      <c r="A15" s="55"/>
      <c r="B15" s="12"/>
      <c r="C15" s="12"/>
      <c r="D15" s="12"/>
      <c r="E15" s="13"/>
      <c r="F15" s="13"/>
      <c r="G15" s="13"/>
      <c r="H15" s="13"/>
      <c r="I15" s="13"/>
      <c r="J15" s="13"/>
      <c r="K15" s="73"/>
      <c r="L15" s="74"/>
    </row>
    <row r="16" spans="1:12" s="8" customFormat="1" x14ac:dyDescent="0.25">
      <c r="A16" s="56"/>
      <c r="B16" s="12"/>
      <c r="C16" s="12"/>
      <c r="D16" s="12"/>
      <c r="E16" s="13"/>
      <c r="F16" s="13"/>
      <c r="G16" s="13"/>
      <c r="H16" s="13"/>
      <c r="I16" s="13"/>
      <c r="J16" s="13"/>
      <c r="K16" s="75"/>
      <c r="L16" s="76"/>
    </row>
    <row r="17" spans="1:12" s="8" customFormat="1" x14ac:dyDescent="0.25">
      <c r="A17" s="55"/>
      <c r="B17" s="12"/>
      <c r="C17" s="12"/>
      <c r="D17" s="12"/>
      <c r="E17" s="13"/>
      <c r="F17" s="13"/>
      <c r="G17" s="13"/>
      <c r="H17" s="13"/>
      <c r="I17" s="13"/>
      <c r="J17" s="13"/>
      <c r="K17" s="73"/>
      <c r="L17" s="74"/>
    </row>
    <row r="18" spans="1:12" s="8" customFormat="1" x14ac:dyDescent="0.25">
      <c r="A18" s="72"/>
      <c r="B18" s="12"/>
      <c r="C18" s="12"/>
      <c r="D18" s="12"/>
      <c r="E18" s="13"/>
      <c r="F18" s="13"/>
      <c r="G18" s="13"/>
      <c r="H18" s="13"/>
      <c r="I18" s="13"/>
      <c r="J18" s="13"/>
      <c r="K18" s="75"/>
      <c r="L18" s="76"/>
    </row>
    <row r="19" spans="1:12" s="8" customFormat="1" x14ac:dyDescent="0.25">
      <c r="A19" s="55"/>
      <c r="B19" s="12"/>
      <c r="C19" s="12"/>
      <c r="D19" s="12"/>
      <c r="E19" s="13"/>
      <c r="F19" s="13"/>
      <c r="G19" s="13"/>
      <c r="H19" s="13"/>
      <c r="I19" s="13"/>
      <c r="J19" s="13"/>
      <c r="K19" s="73"/>
      <c r="L19" s="74"/>
    </row>
    <row r="20" spans="1:12" s="8" customFormat="1" x14ac:dyDescent="0.25">
      <c r="A20" s="56"/>
      <c r="B20" s="12"/>
      <c r="C20" s="12"/>
      <c r="D20" s="12"/>
      <c r="E20" s="13"/>
      <c r="F20" s="13"/>
      <c r="G20" s="13"/>
      <c r="H20" s="13"/>
      <c r="I20" s="13"/>
      <c r="J20" s="13"/>
      <c r="K20" s="75"/>
      <c r="L20" s="76"/>
    </row>
    <row r="21" spans="1:12" s="8" customFormat="1" x14ac:dyDescent="0.25">
      <c r="A21" s="55"/>
      <c r="B21" s="12"/>
      <c r="C21" s="12"/>
      <c r="D21" s="12"/>
      <c r="E21" s="13"/>
      <c r="F21" s="13"/>
      <c r="G21" s="13"/>
      <c r="H21" s="13"/>
      <c r="I21" s="13"/>
      <c r="J21" s="13"/>
      <c r="K21" s="57"/>
      <c r="L21" s="58"/>
    </row>
    <row r="22" spans="1:12" s="8" customFormat="1" x14ac:dyDescent="0.25">
      <c r="A22" s="72"/>
      <c r="B22" s="12"/>
      <c r="C22" s="12"/>
      <c r="D22" s="12"/>
      <c r="E22" s="13"/>
      <c r="F22" s="13"/>
      <c r="G22" s="13"/>
      <c r="H22" s="13"/>
      <c r="I22" s="13"/>
      <c r="J22" s="13"/>
      <c r="K22" s="59"/>
      <c r="L22" s="60"/>
    </row>
    <row r="23" spans="1:12" s="8" customFormat="1" x14ac:dyDescent="0.25">
      <c r="A23" s="55"/>
      <c r="B23" s="12"/>
      <c r="C23" s="12"/>
      <c r="D23" s="12"/>
      <c r="E23" s="13"/>
      <c r="F23" s="13"/>
      <c r="G23" s="13"/>
      <c r="H23" s="13"/>
      <c r="I23" s="13"/>
      <c r="J23" s="13"/>
      <c r="K23" s="57"/>
      <c r="L23" s="58"/>
    </row>
    <row r="24" spans="1:12" s="8" customFormat="1" x14ac:dyDescent="0.25">
      <c r="A24" s="72"/>
      <c r="B24" s="12"/>
      <c r="C24" s="12"/>
      <c r="D24" s="12"/>
      <c r="E24" s="13"/>
      <c r="F24" s="13"/>
      <c r="G24" s="13"/>
      <c r="H24" s="13"/>
      <c r="I24" s="13"/>
      <c r="J24" s="13"/>
      <c r="K24" s="59"/>
      <c r="L24" s="60"/>
    </row>
    <row r="25" spans="1:12" x14ac:dyDescent="0.25">
      <c r="A25" s="55"/>
      <c r="B25" s="12"/>
      <c r="C25" s="12"/>
      <c r="D25" s="12"/>
      <c r="E25" s="13"/>
      <c r="F25" s="14"/>
      <c r="G25" s="14"/>
      <c r="H25" s="14"/>
      <c r="I25" s="14"/>
      <c r="J25" s="14"/>
      <c r="K25" s="73"/>
      <c r="L25" s="74"/>
    </row>
    <row r="26" spans="1:12" x14ac:dyDescent="0.25">
      <c r="A26" s="72"/>
      <c r="B26" s="12"/>
      <c r="C26" s="12"/>
      <c r="D26" s="12"/>
      <c r="E26" s="13"/>
      <c r="F26" s="14"/>
      <c r="G26" s="14"/>
      <c r="H26" s="14"/>
      <c r="I26" s="14"/>
      <c r="J26" s="14"/>
      <c r="K26" s="75"/>
      <c r="L26" s="76"/>
    </row>
    <row r="27" spans="1:12" x14ac:dyDescent="0.25">
      <c r="A27" s="55"/>
      <c r="B27" s="14"/>
      <c r="C27" s="14"/>
      <c r="D27" s="14"/>
      <c r="E27" s="14"/>
      <c r="F27" s="14"/>
      <c r="G27" s="14"/>
      <c r="H27" s="14"/>
      <c r="I27" s="14"/>
      <c r="J27" s="14"/>
      <c r="K27" s="57"/>
      <c r="L27" s="58"/>
    </row>
    <row r="28" spans="1:12" x14ac:dyDescent="0.25">
      <c r="A28" s="72"/>
      <c r="B28" s="12"/>
      <c r="C28" s="12"/>
      <c r="D28" s="12"/>
      <c r="E28" s="13"/>
      <c r="F28" s="14"/>
      <c r="G28" s="14"/>
      <c r="H28" s="14"/>
      <c r="I28" s="14"/>
      <c r="J28" s="14"/>
      <c r="K28" s="59"/>
      <c r="L28" s="60"/>
    </row>
    <row r="29" spans="1:12" x14ac:dyDescent="0.25">
      <c r="A29" s="55"/>
      <c r="B29" s="12"/>
      <c r="C29" s="12"/>
      <c r="D29" s="12"/>
      <c r="E29" s="13"/>
      <c r="F29" s="14"/>
      <c r="G29" s="14"/>
      <c r="H29" s="14"/>
      <c r="I29" s="14"/>
      <c r="J29" s="14"/>
      <c r="K29" s="57"/>
      <c r="L29" s="58"/>
    </row>
    <row r="30" spans="1:12" x14ac:dyDescent="0.25">
      <c r="A30" s="56"/>
      <c r="B30" s="12"/>
      <c r="C30" s="12"/>
      <c r="D30" s="12"/>
      <c r="E30" s="13"/>
      <c r="F30" s="14"/>
      <c r="G30" s="14"/>
      <c r="H30" s="14"/>
      <c r="I30" s="14"/>
      <c r="J30" s="14"/>
      <c r="K30" s="59"/>
      <c r="L30" s="60"/>
    </row>
    <row r="31" spans="1:12" x14ac:dyDescent="0.25">
      <c r="A31" s="55"/>
      <c r="B31" s="12"/>
      <c r="C31" s="12"/>
      <c r="D31" s="12"/>
      <c r="E31" s="13"/>
      <c r="F31" s="14"/>
      <c r="G31" s="14"/>
      <c r="H31" s="14"/>
      <c r="I31" s="14"/>
      <c r="J31" s="14"/>
      <c r="K31" s="57"/>
      <c r="L31" s="58"/>
    </row>
    <row r="32" spans="1:12" ht="12" customHeight="1" x14ac:dyDescent="0.25">
      <c r="A32" s="56"/>
      <c r="B32" s="12"/>
      <c r="C32" s="12"/>
      <c r="D32" s="12"/>
      <c r="E32" s="13"/>
      <c r="F32" s="14"/>
      <c r="G32" s="14"/>
      <c r="H32" s="14"/>
      <c r="I32" s="14"/>
      <c r="J32" s="14"/>
      <c r="K32" s="59"/>
      <c r="L32" s="60"/>
    </row>
    <row r="33" spans="1:12" ht="12" customHeight="1" x14ac:dyDescent="0.25">
      <c r="A33" s="55"/>
      <c r="B33" s="12"/>
      <c r="C33" s="12"/>
      <c r="D33" s="12"/>
      <c r="E33" s="13"/>
      <c r="F33" s="14"/>
      <c r="G33" s="14"/>
      <c r="H33" s="14"/>
      <c r="I33" s="14"/>
      <c r="J33" s="14"/>
      <c r="K33" s="57"/>
      <c r="L33" s="58"/>
    </row>
    <row r="34" spans="1:12" ht="12" customHeight="1" x14ac:dyDescent="0.25">
      <c r="A34" s="56"/>
      <c r="B34" s="12"/>
      <c r="C34" s="12"/>
      <c r="D34" s="12"/>
      <c r="E34" s="13"/>
      <c r="F34" s="14"/>
      <c r="G34" s="14"/>
      <c r="H34" s="14"/>
      <c r="I34" s="14"/>
      <c r="J34" s="14"/>
      <c r="K34" s="59"/>
      <c r="L34" s="60"/>
    </row>
    <row r="35" spans="1:12" ht="12" customHeight="1" x14ac:dyDescent="0.25">
      <c r="A35" s="61" t="s">
        <v>10</v>
      </c>
      <c r="B35" s="61"/>
      <c r="C35" s="61"/>
      <c r="D35" s="15">
        <f t="shared" ref="D35:J35" si="0">SUM(D13:D34)</f>
        <v>0</v>
      </c>
      <c r="E35" s="15">
        <f t="shared" si="0"/>
        <v>0</v>
      </c>
      <c r="F35" s="15">
        <f t="shared" si="0"/>
        <v>0</v>
      </c>
      <c r="G35" s="15">
        <f t="shared" si="0"/>
        <v>0</v>
      </c>
      <c r="H35" s="15">
        <f t="shared" si="0"/>
        <v>0</v>
      </c>
      <c r="I35" s="15">
        <f t="shared" si="0"/>
        <v>0</v>
      </c>
      <c r="J35" s="15">
        <f t="shared" si="0"/>
        <v>0</v>
      </c>
      <c r="K35" s="62"/>
      <c r="L35" s="63"/>
    </row>
    <row r="36" spans="1:12" ht="24.75" customHeight="1" x14ac:dyDescent="0.25">
      <c r="A36" s="64" t="s">
        <v>19</v>
      </c>
      <c r="B36" s="64"/>
      <c r="C36" s="64"/>
      <c r="D36" s="64"/>
      <c r="E36" s="16" t="s">
        <v>20</v>
      </c>
      <c r="F36" s="16" t="s">
        <v>21</v>
      </c>
      <c r="G36" s="16" t="s">
        <v>21</v>
      </c>
      <c r="H36" s="16" t="s">
        <v>22</v>
      </c>
      <c r="I36" s="16" t="s">
        <v>23</v>
      </c>
      <c r="J36" s="16" t="s">
        <v>24</v>
      </c>
      <c r="K36" s="66" t="s">
        <v>25</v>
      </c>
      <c r="L36" s="68">
        <f>E38+F38+G38+H38+I38+J38</f>
        <v>0</v>
      </c>
    </row>
    <row r="37" spans="1:12" ht="12" customHeight="1" x14ac:dyDescent="0.25">
      <c r="A37" s="65"/>
      <c r="B37" s="65"/>
      <c r="C37" s="65"/>
      <c r="D37" s="65"/>
      <c r="E37" s="17">
        <f>SUM(I6*12*1.125/2504)</f>
        <v>0</v>
      </c>
      <c r="F37" s="17">
        <f>SUM(I6*12*1.25/2504)</f>
        <v>0</v>
      </c>
      <c r="G37" s="17">
        <f>SUM(I6*12*1.25/2504)</f>
        <v>0</v>
      </c>
      <c r="H37" s="17">
        <f>SUM(I6*12*1.5/2504)</f>
        <v>0</v>
      </c>
      <c r="I37" s="17">
        <f>SUM(I6*12*1.75/2504)</f>
        <v>0</v>
      </c>
      <c r="J37" s="17">
        <f>SUM(I6*12*2/2504)</f>
        <v>0</v>
      </c>
      <c r="K37" s="67"/>
      <c r="L37" s="69"/>
    </row>
    <row r="38" spans="1:12" ht="16.5" customHeight="1" x14ac:dyDescent="0.25">
      <c r="A38" s="71" t="s">
        <v>26</v>
      </c>
      <c r="B38" s="71"/>
      <c r="C38" s="71"/>
      <c r="D38" s="71"/>
      <c r="E38" s="18">
        <f>E35*E37</f>
        <v>0</v>
      </c>
      <c r="F38" s="18">
        <f t="shared" ref="F38:J38" si="1">F35*F37</f>
        <v>0</v>
      </c>
      <c r="G38" s="18">
        <f t="shared" si="1"/>
        <v>0</v>
      </c>
      <c r="H38" s="18">
        <f t="shared" si="1"/>
        <v>0</v>
      </c>
      <c r="I38" s="18">
        <f t="shared" si="1"/>
        <v>0</v>
      </c>
      <c r="J38" s="18">
        <f t="shared" si="1"/>
        <v>0</v>
      </c>
      <c r="K38" s="67"/>
      <c r="L38" s="70"/>
    </row>
    <row r="39" spans="1:12" s="19" customFormat="1" x14ac:dyDescent="0.25">
      <c r="A39" s="47" t="s">
        <v>27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 s="19" customFormat="1" x14ac:dyDescent="0.25">
      <c r="B40" s="20"/>
      <c r="C40" s="20"/>
      <c r="J40" s="20"/>
    </row>
    <row r="41" spans="1:12" s="19" customFormat="1" ht="13.5" customHeight="1" x14ac:dyDescent="0.25">
      <c r="A41" s="19" t="s">
        <v>28</v>
      </c>
      <c r="B41" s="20"/>
      <c r="C41" s="20"/>
      <c r="I41" s="19" t="s">
        <v>29</v>
      </c>
      <c r="J41" s="20"/>
    </row>
    <row r="42" spans="1:12" s="19" customFormat="1" x14ac:dyDescent="0.25">
      <c r="A42" s="4" t="s">
        <v>30</v>
      </c>
      <c r="B42" s="6"/>
      <c r="C42" s="6"/>
      <c r="D42" s="4"/>
      <c r="E42" s="4"/>
      <c r="F42" s="4"/>
      <c r="G42" s="4"/>
      <c r="H42" s="4"/>
      <c r="I42" s="4" t="s">
        <v>31</v>
      </c>
      <c r="J42" s="6"/>
      <c r="K42" s="4"/>
      <c r="L42" s="4"/>
    </row>
    <row r="43" spans="1:12" s="19" customFormat="1" ht="14.25" customHeight="1" x14ac:dyDescent="0.25">
      <c r="A43" s="4"/>
      <c r="B43" s="6"/>
      <c r="C43" s="6"/>
      <c r="D43" s="4"/>
      <c r="E43" s="4"/>
      <c r="F43" s="4"/>
      <c r="G43" s="4"/>
      <c r="H43" s="4"/>
      <c r="I43" s="4" t="s">
        <v>32</v>
      </c>
      <c r="J43" s="6"/>
      <c r="K43" s="4"/>
      <c r="L43" s="4"/>
    </row>
    <row r="44" spans="1:12" s="19" customFormat="1" ht="14.25" customHeight="1" x14ac:dyDescent="0.25">
      <c r="A44" s="4"/>
      <c r="B44" s="6"/>
      <c r="C44" s="6"/>
      <c r="D44" s="4"/>
      <c r="E44" s="4"/>
      <c r="F44" s="4"/>
      <c r="G44" s="4"/>
      <c r="H44" s="4"/>
      <c r="I44" s="4"/>
      <c r="J44" s="6"/>
      <c r="K44" s="4"/>
      <c r="L44" s="4"/>
    </row>
    <row r="45" spans="1:12" s="19" customFormat="1" ht="12.75" customHeight="1" x14ac:dyDescent="0.25">
      <c r="A45" s="4"/>
      <c r="B45" s="6"/>
      <c r="C45" s="21" t="s">
        <v>33</v>
      </c>
      <c r="D45" s="21"/>
      <c r="E45" s="21"/>
      <c r="G45" s="4"/>
      <c r="H45" s="4"/>
      <c r="I45" s="4"/>
      <c r="J45" s="6"/>
      <c r="K45" s="48" t="s">
        <v>34</v>
      </c>
      <c r="L45" s="48"/>
    </row>
    <row r="46" spans="1:12" s="19" customFormat="1" ht="12.75" customHeight="1" thickBot="1" x14ac:dyDescent="0.3">
      <c r="A46" s="4"/>
      <c r="B46" s="6"/>
      <c r="C46" s="22"/>
      <c r="D46" s="22"/>
      <c r="E46" s="22"/>
      <c r="G46" s="4"/>
      <c r="H46" s="4"/>
      <c r="I46" s="4"/>
      <c r="J46" s="6"/>
      <c r="K46" s="22"/>
      <c r="L46" s="22"/>
    </row>
    <row r="47" spans="1:12" s="19" customFormat="1" ht="12.75" customHeight="1" thickTop="1" x14ac:dyDescent="0.25">
      <c r="A47" s="23"/>
      <c r="B47" s="24"/>
      <c r="C47" s="24"/>
      <c r="D47" s="25"/>
      <c r="E47" s="25"/>
      <c r="F47" s="26"/>
      <c r="G47" s="27"/>
      <c r="H47" s="23"/>
      <c r="I47" s="25"/>
      <c r="J47" s="24"/>
      <c r="K47" s="24"/>
      <c r="L47" s="26"/>
    </row>
    <row r="48" spans="1:12" s="19" customFormat="1" ht="12.75" customHeight="1" x14ac:dyDescent="0.25">
      <c r="A48" s="49" t="s">
        <v>35</v>
      </c>
      <c r="B48" s="50"/>
      <c r="C48" s="50"/>
      <c r="D48" s="50"/>
      <c r="E48" s="50"/>
      <c r="F48" s="51"/>
      <c r="G48" s="27"/>
      <c r="H48" s="52" t="s">
        <v>36</v>
      </c>
      <c r="I48" s="53"/>
      <c r="J48" s="53"/>
      <c r="K48" s="53"/>
      <c r="L48" s="54"/>
    </row>
    <row r="49" spans="1:12" s="19" customFormat="1" ht="12.75" customHeight="1" x14ac:dyDescent="0.25">
      <c r="A49" s="49" t="s">
        <v>37</v>
      </c>
      <c r="B49" s="50"/>
      <c r="C49" s="50"/>
      <c r="D49" s="50"/>
      <c r="E49" s="50"/>
      <c r="F49" s="51"/>
      <c r="G49" s="27"/>
      <c r="H49" s="28"/>
      <c r="I49" s="3"/>
      <c r="J49" s="29"/>
      <c r="K49" s="29"/>
      <c r="L49" s="27"/>
    </row>
    <row r="50" spans="1:12" s="19" customFormat="1" ht="12.75" customHeight="1" x14ac:dyDescent="0.25">
      <c r="A50" s="49" t="s">
        <v>38</v>
      </c>
      <c r="B50" s="50"/>
      <c r="C50" s="50"/>
      <c r="D50" s="50"/>
      <c r="E50" s="50"/>
      <c r="F50" s="51"/>
      <c r="G50" s="27"/>
      <c r="H50" s="28" t="s">
        <v>39</v>
      </c>
      <c r="I50" s="3"/>
      <c r="J50" s="29" t="s">
        <v>40</v>
      </c>
      <c r="K50" s="29"/>
      <c r="L50" s="27"/>
    </row>
    <row r="51" spans="1:12" s="19" customFormat="1" ht="12.75" customHeight="1" x14ac:dyDescent="0.25">
      <c r="A51" s="28"/>
      <c r="B51" s="29"/>
      <c r="C51" s="29"/>
      <c r="D51" s="3"/>
      <c r="E51" s="3"/>
      <c r="F51" s="27"/>
      <c r="G51" s="27"/>
      <c r="H51" s="28"/>
      <c r="I51" s="3"/>
      <c r="J51" s="29">
        <v>2504</v>
      </c>
      <c r="K51" s="30"/>
      <c r="L51" s="31"/>
    </row>
    <row r="52" spans="1:12" s="19" customFormat="1" ht="12.75" customHeight="1" x14ac:dyDescent="0.25">
      <c r="A52" s="28"/>
      <c r="B52" s="29"/>
      <c r="C52" s="29"/>
      <c r="D52" s="3"/>
      <c r="E52" s="3"/>
      <c r="F52" s="27"/>
      <c r="G52" s="27"/>
      <c r="H52" s="28"/>
      <c r="I52" s="3"/>
      <c r="J52" s="29"/>
      <c r="K52" s="29"/>
      <c r="L52" s="27"/>
    </row>
    <row r="53" spans="1:12" s="19" customFormat="1" ht="12.75" customHeight="1" x14ac:dyDescent="0.25">
      <c r="A53" s="28"/>
      <c r="B53" s="29"/>
      <c r="C53" s="29"/>
      <c r="D53" s="3"/>
      <c r="E53" s="3"/>
      <c r="F53" s="27"/>
      <c r="G53" s="27"/>
      <c r="H53" s="28" t="s">
        <v>41</v>
      </c>
      <c r="I53" s="3"/>
      <c r="J53" s="29" t="s">
        <v>42</v>
      </c>
      <c r="K53" s="29"/>
      <c r="L53" s="27"/>
    </row>
    <row r="54" spans="1:12" s="19" customFormat="1" ht="12.75" customHeight="1" x14ac:dyDescent="0.25">
      <c r="A54" s="42" t="s">
        <v>43</v>
      </c>
      <c r="B54" s="43"/>
      <c r="C54" s="43"/>
      <c r="D54" s="43"/>
      <c r="E54" s="43"/>
      <c r="F54" s="44"/>
      <c r="G54" s="27"/>
      <c r="H54" s="28"/>
      <c r="I54" s="3"/>
      <c r="J54" s="29">
        <v>3</v>
      </c>
      <c r="K54" s="29"/>
      <c r="L54" s="27"/>
    </row>
    <row r="55" spans="1:12" s="19" customFormat="1" ht="12.75" customHeight="1" x14ac:dyDescent="0.25">
      <c r="A55" s="42" t="s">
        <v>44</v>
      </c>
      <c r="B55" s="43"/>
      <c r="C55" s="43"/>
      <c r="D55" s="43"/>
      <c r="E55" s="43"/>
      <c r="F55" s="44"/>
      <c r="G55" s="27"/>
      <c r="H55" s="28"/>
      <c r="I55" s="3"/>
      <c r="J55" s="29"/>
      <c r="K55" s="29"/>
      <c r="L55" s="27"/>
    </row>
    <row r="56" spans="1:12" s="19" customFormat="1" ht="12.75" customHeight="1" x14ac:dyDescent="0.25">
      <c r="A56" s="42" t="s">
        <v>45</v>
      </c>
      <c r="B56" s="43"/>
      <c r="C56" s="43"/>
      <c r="D56" s="43"/>
      <c r="E56" s="43"/>
      <c r="F56" s="44"/>
      <c r="G56" s="27"/>
      <c r="H56" s="28" t="s">
        <v>46</v>
      </c>
      <c r="I56" s="3"/>
      <c r="J56" s="4"/>
      <c r="K56" s="32" t="s">
        <v>47</v>
      </c>
      <c r="L56" s="27"/>
    </row>
    <row r="57" spans="1:12" s="19" customFormat="1" ht="12.75" customHeight="1" x14ac:dyDescent="0.25">
      <c r="A57" s="28"/>
      <c r="B57" s="29"/>
      <c r="C57" s="29"/>
      <c r="D57" s="3"/>
      <c r="E57" s="3"/>
      <c r="F57" s="27"/>
      <c r="G57" s="27"/>
      <c r="H57" s="28"/>
      <c r="I57" s="3"/>
      <c r="J57" s="4"/>
      <c r="K57" s="32"/>
      <c r="L57" s="27"/>
    </row>
    <row r="58" spans="1:12" s="19" customFormat="1" ht="12.75" customHeight="1" x14ac:dyDescent="0.25">
      <c r="A58" s="28"/>
      <c r="B58" s="29"/>
      <c r="C58" s="29"/>
      <c r="D58" s="3"/>
      <c r="E58" s="3"/>
      <c r="F58" s="27"/>
      <c r="G58" s="27"/>
      <c r="H58" s="28" t="s">
        <v>48</v>
      </c>
      <c r="I58" s="3"/>
      <c r="J58" s="4"/>
      <c r="K58" s="32" t="s">
        <v>49</v>
      </c>
      <c r="L58" s="27"/>
    </row>
    <row r="59" spans="1:12" s="19" customFormat="1" ht="12.75" customHeight="1" x14ac:dyDescent="0.25">
      <c r="A59" s="28"/>
      <c r="B59" s="29"/>
      <c r="C59" s="29"/>
      <c r="D59" s="3"/>
      <c r="E59" s="3"/>
      <c r="F59" s="27"/>
      <c r="G59" s="27"/>
      <c r="H59" s="28"/>
      <c r="I59" s="3"/>
      <c r="J59" s="29"/>
      <c r="K59" s="29"/>
      <c r="L59" s="27"/>
    </row>
    <row r="60" spans="1:12" s="19" customFormat="1" ht="12.75" customHeight="1" x14ac:dyDescent="0.25">
      <c r="A60" s="28"/>
      <c r="B60" s="29"/>
      <c r="C60" s="29"/>
      <c r="D60" s="3"/>
      <c r="E60" s="3"/>
      <c r="F60" s="27"/>
      <c r="G60" s="27"/>
      <c r="H60" s="42" t="s">
        <v>50</v>
      </c>
      <c r="I60" s="43"/>
      <c r="J60" s="43"/>
      <c r="K60" s="43"/>
      <c r="L60" s="44"/>
    </row>
    <row r="61" spans="1:12" s="19" customFormat="1" ht="12.75" customHeight="1" x14ac:dyDescent="0.25">
      <c r="A61" s="28"/>
      <c r="B61" s="29"/>
      <c r="C61" s="29"/>
      <c r="D61" s="3"/>
      <c r="E61" s="3"/>
      <c r="F61" s="27"/>
      <c r="G61" s="27"/>
      <c r="H61" s="42" t="s">
        <v>51</v>
      </c>
      <c r="I61" s="43"/>
      <c r="J61" s="43"/>
      <c r="K61" s="43"/>
      <c r="L61" s="44"/>
    </row>
    <row r="62" spans="1:12" s="19" customFormat="1" ht="12.75" customHeight="1" x14ac:dyDescent="0.25">
      <c r="A62" s="28"/>
      <c r="B62" s="29"/>
      <c r="C62" s="29"/>
      <c r="D62" s="3"/>
      <c r="E62" s="3"/>
      <c r="F62" s="27"/>
      <c r="G62" s="27"/>
      <c r="H62" s="28"/>
      <c r="I62" s="3"/>
      <c r="J62" s="29"/>
      <c r="K62" s="29"/>
      <c r="L62" s="27"/>
    </row>
    <row r="63" spans="1:12" s="19" customFormat="1" ht="12.75" customHeight="1" x14ac:dyDescent="0.25">
      <c r="A63" s="28"/>
      <c r="B63" s="43"/>
      <c r="C63" s="43"/>
      <c r="D63" s="43"/>
      <c r="E63" s="43"/>
      <c r="F63" s="27"/>
      <c r="G63" s="27"/>
      <c r="H63" s="42" t="s">
        <v>52</v>
      </c>
      <c r="I63" s="43"/>
      <c r="J63" s="43"/>
      <c r="K63" s="43"/>
      <c r="L63" s="44"/>
    </row>
    <row r="64" spans="1:12" s="19" customFormat="1" ht="12.75" customHeight="1" x14ac:dyDescent="0.25">
      <c r="A64" s="28"/>
      <c r="B64" s="33"/>
      <c r="C64" s="33"/>
      <c r="D64" s="34"/>
      <c r="E64" s="34"/>
      <c r="F64" s="27"/>
      <c r="G64" s="27"/>
      <c r="H64" s="42" t="s">
        <v>53</v>
      </c>
      <c r="I64" s="43"/>
      <c r="J64" s="43"/>
      <c r="K64" s="43"/>
      <c r="L64" s="44"/>
    </row>
    <row r="65" spans="1:12" s="19" customFormat="1" ht="12.75" customHeight="1" x14ac:dyDescent="0.25">
      <c r="A65" s="28"/>
      <c r="B65" s="45" t="s">
        <v>54</v>
      </c>
      <c r="C65" s="45"/>
      <c r="D65" s="45"/>
      <c r="E65" s="45"/>
      <c r="F65" s="27"/>
      <c r="G65" s="27"/>
      <c r="H65" s="28"/>
      <c r="I65" s="3"/>
      <c r="J65" s="29"/>
      <c r="K65" s="29"/>
      <c r="L65" s="27"/>
    </row>
    <row r="66" spans="1:12" s="19" customFormat="1" ht="12.75" customHeight="1" x14ac:dyDescent="0.25">
      <c r="A66" s="28"/>
      <c r="B66" s="29"/>
      <c r="C66" s="29"/>
      <c r="D66" s="3"/>
      <c r="E66" s="3"/>
      <c r="F66" s="27"/>
      <c r="G66" s="27"/>
      <c r="H66" s="42" t="s">
        <v>55</v>
      </c>
      <c r="I66" s="43"/>
      <c r="J66" s="43"/>
      <c r="K66" s="43"/>
      <c r="L66" s="44"/>
    </row>
    <row r="67" spans="1:12" s="19" customFormat="1" ht="12.75" customHeight="1" x14ac:dyDescent="0.25">
      <c r="A67" s="28"/>
      <c r="B67" s="43"/>
      <c r="C67" s="43"/>
      <c r="D67" s="43"/>
      <c r="E67" s="43"/>
      <c r="F67" s="27"/>
      <c r="G67" s="27"/>
      <c r="H67" s="42" t="s">
        <v>56</v>
      </c>
      <c r="I67" s="43"/>
      <c r="J67" s="43"/>
      <c r="K67" s="43"/>
      <c r="L67" s="44"/>
    </row>
    <row r="68" spans="1:12" s="19" customFormat="1" ht="12.75" customHeight="1" x14ac:dyDescent="0.25">
      <c r="A68" s="28"/>
      <c r="B68" s="29"/>
      <c r="C68" s="29"/>
      <c r="D68" s="3"/>
      <c r="E68" s="3"/>
      <c r="F68" s="27"/>
      <c r="G68" s="27"/>
      <c r="H68" s="28"/>
      <c r="I68" s="3"/>
      <c r="J68" s="29"/>
      <c r="K68" s="29">
        <v>2504</v>
      </c>
      <c r="L68" s="27"/>
    </row>
    <row r="69" spans="1:12" s="19" customFormat="1" ht="12.75" customHeight="1" x14ac:dyDescent="0.25">
      <c r="A69" s="28"/>
      <c r="B69" s="29"/>
      <c r="C69" s="29"/>
      <c r="D69" s="3"/>
      <c r="E69" s="3"/>
      <c r="F69" s="27"/>
      <c r="G69" s="27"/>
      <c r="H69" s="42" t="s">
        <v>57</v>
      </c>
      <c r="I69" s="43"/>
      <c r="J69" s="43"/>
      <c r="K69" s="43"/>
      <c r="L69" s="44"/>
    </row>
    <row r="70" spans="1:12" s="19" customFormat="1" ht="12.75" customHeight="1" x14ac:dyDescent="0.25">
      <c r="A70" s="28"/>
      <c r="B70" s="29"/>
      <c r="C70" s="29"/>
      <c r="D70" s="3"/>
      <c r="E70" s="3"/>
      <c r="F70" s="27"/>
      <c r="G70" s="27"/>
      <c r="H70" s="28"/>
      <c r="I70" s="3"/>
      <c r="J70" s="29"/>
      <c r="K70" s="29"/>
      <c r="L70" s="27"/>
    </row>
    <row r="71" spans="1:12" s="19" customFormat="1" ht="12.75" customHeight="1" x14ac:dyDescent="0.25">
      <c r="A71" s="28"/>
      <c r="B71" s="29"/>
      <c r="C71" s="29"/>
      <c r="D71" s="3"/>
      <c r="E71" s="3"/>
      <c r="F71" s="27"/>
      <c r="G71" s="27"/>
      <c r="H71" s="42" t="s">
        <v>58</v>
      </c>
      <c r="I71" s="43"/>
      <c r="J71" s="43"/>
      <c r="K71" s="43"/>
      <c r="L71" s="44"/>
    </row>
    <row r="72" spans="1:12" s="19" customFormat="1" ht="12.75" customHeight="1" x14ac:dyDescent="0.25">
      <c r="A72" s="28"/>
      <c r="B72" s="29"/>
      <c r="C72" s="29"/>
      <c r="D72" s="3"/>
      <c r="E72" s="3"/>
      <c r="F72" s="27"/>
      <c r="G72" s="27"/>
      <c r="H72" s="42" t="s">
        <v>59</v>
      </c>
      <c r="I72" s="43"/>
      <c r="J72" s="43"/>
      <c r="K72" s="43"/>
      <c r="L72" s="44"/>
    </row>
    <row r="73" spans="1:12" s="19" customFormat="1" ht="12.75" customHeight="1" x14ac:dyDescent="0.25">
      <c r="A73" s="28"/>
      <c r="B73" s="29"/>
      <c r="C73" s="29"/>
      <c r="D73" s="3"/>
      <c r="E73" s="3"/>
      <c r="F73" s="27"/>
      <c r="G73" s="27"/>
      <c r="H73" s="28"/>
      <c r="I73" s="3"/>
      <c r="J73" s="29"/>
      <c r="K73" s="3"/>
      <c r="L73" s="27"/>
    </row>
    <row r="74" spans="1:12" s="19" customFormat="1" ht="12.75" customHeight="1" x14ac:dyDescent="0.25">
      <c r="A74" s="28"/>
      <c r="B74" s="33"/>
      <c r="C74" s="33"/>
      <c r="D74" s="34"/>
      <c r="E74" s="34"/>
      <c r="F74" s="27"/>
      <c r="G74" s="27"/>
      <c r="H74" s="42" t="s">
        <v>60</v>
      </c>
      <c r="I74" s="43"/>
      <c r="J74" s="43"/>
      <c r="K74" s="43"/>
      <c r="L74" s="44"/>
    </row>
    <row r="75" spans="1:12" s="19" customFormat="1" ht="12.75" customHeight="1" x14ac:dyDescent="0.25">
      <c r="A75" s="28"/>
      <c r="B75" s="45" t="s">
        <v>61</v>
      </c>
      <c r="C75" s="45"/>
      <c r="D75" s="45"/>
      <c r="E75" s="45"/>
      <c r="F75" s="27"/>
      <c r="G75" s="27"/>
      <c r="H75" s="28"/>
      <c r="I75" s="3"/>
      <c r="J75" s="29"/>
      <c r="K75" s="3"/>
      <c r="L75" s="27"/>
    </row>
    <row r="76" spans="1:12" s="19" customFormat="1" ht="12.75" customHeight="1" x14ac:dyDescent="0.25">
      <c r="A76" s="28"/>
      <c r="B76" s="29"/>
      <c r="C76" s="29"/>
      <c r="D76" s="3"/>
      <c r="E76" s="3"/>
      <c r="F76" s="27"/>
      <c r="G76" s="27"/>
      <c r="H76" s="35"/>
      <c r="I76" s="32" t="s">
        <v>62</v>
      </c>
      <c r="J76" s="36"/>
      <c r="K76" s="36"/>
      <c r="L76" s="37"/>
    </row>
    <row r="77" spans="1:12" s="19" customFormat="1" ht="12.75" customHeight="1" x14ac:dyDescent="0.25">
      <c r="A77" s="28"/>
      <c r="B77" s="29"/>
      <c r="C77" s="29"/>
      <c r="D77" s="3"/>
      <c r="E77" s="3"/>
      <c r="F77" s="27"/>
      <c r="G77" s="27"/>
      <c r="H77" s="28"/>
      <c r="I77" s="3" t="s">
        <v>63</v>
      </c>
      <c r="J77" s="6"/>
      <c r="K77" s="3"/>
      <c r="L77" s="27"/>
    </row>
    <row r="78" spans="1:12" s="19" customFormat="1" ht="12.75" customHeight="1" x14ac:dyDescent="0.25">
      <c r="A78" s="28"/>
      <c r="B78" s="29"/>
      <c r="C78" s="29"/>
      <c r="D78" s="3"/>
      <c r="E78" s="3"/>
      <c r="F78" s="27"/>
      <c r="G78" s="27"/>
      <c r="H78" s="28"/>
      <c r="I78" s="3" t="s">
        <v>64</v>
      </c>
      <c r="J78" s="6"/>
      <c r="K78" s="3"/>
      <c r="L78" s="27"/>
    </row>
    <row r="79" spans="1:12" s="19" customFormat="1" ht="12.75" customHeight="1" x14ac:dyDescent="0.25">
      <c r="A79" s="28"/>
      <c r="B79" s="29"/>
      <c r="C79" s="29"/>
      <c r="D79" s="3"/>
      <c r="E79" s="3"/>
      <c r="F79" s="27"/>
      <c r="G79" s="27"/>
      <c r="H79" s="28"/>
      <c r="I79" s="3" t="s">
        <v>65</v>
      </c>
      <c r="J79" s="6"/>
      <c r="K79" s="3"/>
      <c r="L79" s="27"/>
    </row>
    <row r="80" spans="1:12" s="19" customFormat="1" ht="12.75" customHeight="1" x14ac:dyDescent="0.25">
      <c r="A80" s="28"/>
      <c r="B80" s="29"/>
      <c r="C80" s="29"/>
      <c r="D80" s="3"/>
      <c r="E80" s="3"/>
      <c r="F80" s="27"/>
      <c r="G80" s="27"/>
      <c r="H80" s="28"/>
      <c r="I80" s="3"/>
      <c r="J80" s="29"/>
      <c r="K80" s="3"/>
      <c r="L80" s="27"/>
    </row>
    <row r="81" spans="1:13" s="19" customFormat="1" ht="12.75" customHeight="1" x14ac:dyDescent="0.25">
      <c r="A81" s="28"/>
      <c r="B81" s="29"/>
      <c r="C81" s="29"/>
      <c r="D81" s="3"/>
      <c r="E81" s="3"/>
      <c r="F81" s="27"/>
      <c r="G81" s="27"/>
      <c r="H81" s="28"/>
      <c r="I81" s="3"/>
      <c r="J81" s="29"/>
      <c r="K81" s="3"/>
      <c r="L81" s="27"/>
    </row>
    <row r="82" spans="1:13" s="19" customFormat="1" ht="12.75" customHeight="1" x14ac:dyDescent="0.25">
      <c r="A82" s="28"/>
      <c r="B82" s="29"/>
      <c r="C82" s="29"/>
      <c r="D82" s="3"/>
      <c r="E82" s="3"/>
      <c r="F82" s="27"/>
      <c r="G82" s="27"/>
      <c r="H82" s="28"/>
      <c r="I82" s="3"/>
      <c r="J82" s="29"/>
      <c r="K82" s="3"/>
      <c r="L82" s="27"/>
    </row>
    <row r="83" spans="1:13" s="19" customFormat="1" ht="12.75" customHeight="1" thickBot="1" x14ac:dyDescent="0.3">
      <c r="A83" s="38"/>
      <c r="B83" s="39"/>
      <c r="C83" s="39"/>
      <c r="D83" s="40"/>
      <c r="E83" s="40"/>
      <c r="F83" s="41"/>
      <c r="G83" s="27"/>
      <c r="H83" s="38"/>
      <c r="I83" s="40"/>
      <c r="J83" s="39"/>
      <c r="K83" s="40"/>
      <c r="L83" s="41"/>
    </row>
    <row r="84" spans="1:13" s="19" customFormat="1" ht="12.75" customHeight="1" thickTop="1" x14ac:dyDescent="0.25">
      <c r="A84" s="4"/>
      <c r="B84" s="6"/>
      <c r="C84" s="22"/>
      <c r="D84" s="22"/>
      <c r="E84" s="22"/>
      <c r="G84" s="4"/>
      <c r="H84" s="4"/>
      <c r="I84" s="4"/>
      <c r="J84" s="6"/>
      <c r="K84" s="22"/>
      <c r="L84" s="22"/>
    </row>
    <row r="85" spans="1:13" s="19" customFormat="1" ht="12.75" customHeight="1" x14ac:dyDescent="0.25">
      <c r="A85" s="4"/>
      <c r="B85" s="6"/>
      <c r="C85" s="22"/>
      <c r="D85" s="22"/>
      <c r="E85" s="22"/>
      <c r="G85" s="4"/>
      <c r="H85" s="4"/>
      <c r="I85" s="4"/>
      <c r="J85" s="6"/>
      <c r="K85" s="22"/>
      <c r="L85" s="22"/>
    </row>
    <row r="86" spans="1:13" s="19" customFormat="1" ht="12.75" customHeight="1" x14ac:dyDescent="0.25">
      <c r="A86" s="4"/>
      <c r="B86" s="6"/>
      <c r="C86" s="22"/>
      <c r="D86" s="22"/>
      <c r="E86" s="22"/>
      <c r="G86" s="4"/>
      <c r="H86" s="4"/>
      <c r="I86" s="4"/>
      <c r="J86" s="6"/>
      <c r="K86" s="22"/>
      <c r="L86" s="22"/>
    </row>
    <row r="87" spans="1:13" s="19" customFormat="1" ht="12.75" customHeight="1" x14ac:dyDescent="0.25">
      <c r="A87" s="4"/>
      <c r="B87" s="6"/>
      <c r="C87" s="22"/>
      <c r="D87" s="22"/>
      <c r="E87" s="22"/>
      <c r="G87" s="4"/>
      <c r="H87" s="4"/>
      <c r="I87" s="4"/>
      <c r="J87" s="6"/>
      <c r="K87" s="22"/>
      <c r="L87" s="22"/>
    </row>
    <row r="88" spans="1:13" s="19" customFormat="1" ht="17.25" customHeight="1" x14ac:dyDescent="0.25">
      <c r="A88" s="4"/>
      <c r="B88" s="6"/>
      <c r="C88" s="6"/>
      <c r="D88" s="4"/>
      <c r="E88" s="4"/>
      <c r="F88" s="4"/>
      <c r="G88" s="4"/>
      <c r="H88" s="4"/>
      <c r="I88" s="4"/>
      <c r="J88" s="29"/>
      <c r="K88" s="4"/>
      <c r="L88" s="4"/>
    </row>
    <row r="89" spans="1:13" x14ac:dyDescent="0.25">
      <c r="M89" s="3"/>
    </row>
    <row r="90" spans="1:13" x14ac:dyDescent="0.25">
      <c r="M90" s="3"/>
    </row>
    <row r="91" spans="1:13" x14ac:dyDescent="0.25">
      <c r="M91" s="3"/>
    </row>
    <row r="92" spans="1:13" x14ac:dyDescent="0.25">
      <c r="M92" s="3"/>
    </row>
    <row r="93" spans="1:13" x14ac:dyDescent="0.25">
      <c r="M93" s="3"/>
    </row>
    <row r="94" spans="1:13" x14ac:dyDescent="0.25">
      <c r="M94" s="3"/>
    </row>
  </sheetData>
  <sheetProtection password="C647" sheet="1" objects="1" scenarios="1"/>
  <protectedRanges>
    <protectedRange sqref="A13:L34" name="Range5"/>
    <protectedRange sqref="A39:L39" name="Range2"/>
    <protectedRange sqref="D35" name="Range3"/>
    <protectedRange sqref="A3:L9" name="Range4"/>
  </protectedRanges>
  <mergeCells count="72">
    <mergeCell ref="A1:L1"/>
    <mergeCell ref="A2:L2"/>
    <mergeCell ref="A6:B6"/>
    <mergeCell ref="G6:H6"/>
    <mergeCell ref="I6:J6"/>
    <mergeCell ref="A7:B7"/>
    <mergeCell ref="I7:J7"/>
    <mergeCell ref="A8:B8"/>
    <mergeCell ref="I8:J8"/>
    <mergeCell ref="I9:J9"/>
    <mergeCell ref="I10:J10"/>
    <mergeCell ref="K10:L12"/>
    <mergeCell ref="B11:B12"/>
    <mergeCell ref="C11:C12"/>
    <mergeCell ref="A13:A14"/>
    <mergeCell ref="K13:L14"/>
    <mergeCell ref="A10:A12"/>
    <mergeCell ref="B10:C10"/>
    <mergeCell ref="D10:D12"/>
    <mergeCell ref="E10:F10"/>
    <mergeCell ref="G10:H10"/>
    <mergeCell ref="A15:A16"/>
    <mergeCell ref="K15:L16"/>
    <mergeCell ref="A17:A18"/>
    <mergeCell ref="K17:L18"/>
    <mergeCell ref="A19:A20"/>
    <mergeCell ref="K19:L20"/>
    <mergeCell ref="A21:A22"/>
    <mergeCell ref="K21:L22"/>
    <mergeCell ref="A23:A24"/>
    <mergeCell ref="K23:L24"/>
    <mergeCell ref="A25:A26"/>
    <mergeCell ref="K25:L26"/>
    <mergeCell ref="A27:A28"/>
    <mergeCell ref="K27:L28"/>
    <mergeCell ref="A29:A30"/>
    <mergeCell ref="K29:L30"/>
    <mergeCell ref="A31:A32"/>
    <mergeCell ref="K31:L32"/>
    <mergeCell ref="A33:A34"/>
    <mergeCell ref="K33:L34"/>
    <mergeCell ref="A35:C35"/>
    <mergeCell ref="K35:L35"/>
    <mergeCell ref="A36:D37"/>
    <mergeCell ref="K36:K38"/>
    <mergeCell ref="L36:L38"/>
    <mergeCell ref="A38:D38"/>
    <mergeCell ref="H61:L61"/>
    <mergeCell ref="B63:E63"/>
    <mergeCell ref="H63:L63"/>
    <mergeCell ref="A39:L39"/>
    <mergeCell ref="K45:L45"/>
    <mergeCell ref="A48:F48"/>
    <mergeCell ref="H48:L48"/>
    <mergeCell ref="A49:F49"/>
    <mergeCell ref="A50:F50"/>
    <mergeCell ref="H71:L71"/>
    <mergeCell ref="H72:L72"/>
    <mergeCell ref="H74:L74"/>
    <mergeCell ref="B75:E75"/>
    <mergeCell ref="A3:L3"/>
    <mergeCell ref="A4:L4"/>
    <mergeCell ref="H64:L64"/>
    <mergeCell ref="B65:E65"/>
    <mergeCell ref="H66:L66"/>
    <mergeCell ref="B67:E67"/>
    <mergeCell ref="H67:L67"/>
    <mergeCell ref="H69:L69"/>
    <mergeCell ref="A54:F54"/>
    <mergeCell ref="A55:F55"/>
    <mergeCell ref="A56:F56"/>
    <mergeCell ref="H60:L60"/>
  </mergeCells>
  <pageMargins left="0.43307086614173229" right="0.43307086614173229" top="0.3543307086614173" bottom="0.3543307086614173" header="0.31496062992125984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OGS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2016-11-23T09:07:17Z</dcterms:created>
  <dcterms:modified xsi:type="dcterms:W3CDTF">2016-11-23T09:16:14Z</dcterms:modified>
</cp:coreProperties>
</file>